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8925"/>
  </bookViews>
  <sheets>
    <sheet name="11月" sheetId="7" r:id="rId1"/>
    <sheet name="10月" sheetId="6" r:id="rId2"/>
    <sheet name="9月" sheetId="5" r:id="rId3"/>
    <sheet name="8月" sheetId="4" r:id="rId4"/>
    <sheet name="7月" sheetId="1" r:id="rId5"/>
    <sheet name="Sheet2" sheetId="2" r:id="rId6"/>
    <sheet name="Sheet3" sheetId="3" r:id="rId7"/>
  </sheets>
  <calcPr calcId="144525"/>
</workbook>
</file>

<file path=xl/calcChain.xml><?xml version="1.0" encoding="utf-8"?>
<calcChain xmlns="http://schemas.openxmlformats.org/spreadsheetml/2006/main">
  <c r="D2" i="2" l="1"/>
  <c r="E2" i="2" s="1"/>
  <c r="D3" i="2"/>
  <c r="E3" i="2" s="1"/>
  <c r="D4" i="2"/>
  <c r="E4" i="2" s="1"/>
  <c r="D5" i="2"/>
  <c r="E5" i="2" s="1"/>
  <c r="F2" i="2" l="1"/>
  <c r="G2" i="2" s="1"/>
  <c r="F5" i="2" l="1"/>
  <c r="G5" i="2" s="1"/>
  <c r="F4" i="2"/>
  <c r="G4" i="2" s="1"/>
  <c r="F3" i="2"/>
  <c r="G3" i="2" s="1"/>
</calcChain>
</file>

<file path=xl/sharedStrings.xml><?xml version="1.0" encoding="utf-8"?>
<sst xmlns="http://schemas.openxmlformats.org/spreadsheetml/2006/main" count="84" uniqueCount="41">
  <si>
    <t>海事机构</t>
  </si>
  <si>
    <t>进出港船舶总艘次</t>
  </si>
  <si>
    <t>进出港外国籍船舶艘次</t>
  </si>
  <si>
    <t>进出港中国国际航行船舶艘次</t>
  </si>
  <si>
    <t>进出港沿海船舶艘次</t>
  </si>
  <si>
    <t>进出港内河船舶艘次</t>
  </si>
  <si>
    <t>秦皇岛</t>
  </si>
  <si>
    <t>唐山</t>
  </si>
  <si>
    <t>曹妃甸</t>
  </si>
  <si>
    <t>沧州</t>
  </si>
  <si>
    <t>总</t>
    <phoneticPr fontId="2" type="noConversion"/>
  </si>
  <si>
    <t>外</t>
    <phoneticPr fontId="2" type="noConversion"/>
  </si>
  <si>
    <t>中外</t>
    <phoneticPr fontId="2" type="noConversion"/>
  </si>
  <si>
    <t>沿</t>
    <phoneticPr fontId="2" type="noConversion"/>
  </si>
  <si>
    <t>秦</t>
    <phoneticPr fontId="2" type="noConversion"/>
  </si>
  <si>
    <t>唐</t>
    <phoneticPr fontId="2" type="noConversion"/>
  </si>
  <si>
    <t>沧</t>
    <phoneticPr fontId="2" type="noConversion"/>
  </si>
  <si>
    <t>曹</t>
    <phoneticPr fontId="2" type="noConversion"/>
  </si>
  <si>
    <t>2635</t>
  </si>
  <si>
    <t>2621</t>
  </si>
  <si>
    <t>1</t>
  </si>
  <si>
    <t>2</t>
  </si>
  <si>
    <t>0</t>
  </si>
  <si>
    <t>1586</t>
  </si>
  <si>
    <t>3428</t>
  </si>
  <si>
    <t>3368</t>
  </si>
  <si>
    <t>10</t>
  </si>
  <si>
    <t>1684</t>
  </si>
  <si>
    <t>2991</t>
  </si>
  <si>
    <t>2934</t>
  </si>
  <si>
    <t>9</t>
  </si>
  <si>
    <t>4102</t>
  </si>
  <si>
    <t>3991</t>
  </si>
  <si>
    <t>3424</t>
  </si>
  <si>
    <t>3360</t>
  </si>
  <si>
    <t>1782</t>
  </si>
  <si>
    <t>1689</t>
  </si>
  <si>
    <t>2957</t>
  </si>
  <si>
    <t>2899</t>
  </si>
  <si>
    <t>3957</t>
  </si>
  <si>
    <t>3850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</si>
</sst>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B3172"/>
      <name val="宋体"/>
      <family val="3"/>
      <charset val="134"/>
      <scheme val="minor"/>
    </font>
    <font>
      <b/>
      <sz val="9"/>
      <color rgb="FF404145"/>
      <name val="宋体"/>
      <family val="3"/>
      <charset val="134"/>
      <scheme val="minor"/>
    </font>
    <font>
      <b/>
      <sz val="9"/>
      <color theme="1"/>
      <name val="&amp;color:#404145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F7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ont="0" applyFill="0" applyBorder="0" applyAlignment="0" applyProtection="0"/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4" sqref="B4:E4"/>
    </sheetView>
  </sheetViews>
  <sheetFormatPr defaultRowHeight="13.5"/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6852</v>
      </c>
      <c r="C2" s="3">
        <v>124</v>
      </c>
      <c r="D2" s="3">
        <v>10</v>
      </c>
      <c r="E2" s="3">
        <v>6718</v>
      </c>
      <c r="F2" s="4"/>
    </row>
    <row r="3" spans="1:6">
      <c r="A3" s="2" t="s">
        <v>7</v>
      </c>
      <c r="B3" s="3">
        <v>3466</v>
      </c>
      <c r="C3" s="3">
        <v>191</v>
      </c>
      <c r="D3" s="3">
        <v>3</v>
      </c>
      <c r="E3" s="3">
        <v>3272</v>
      </c>
      <c r="F3" s="4"/>
    </row>
    <row r="4" spans="1:6">
      <c r="A4" s="2" t="s">
        <v>8</v>
      </c>
      <c r="B4" s="3">
        <v>8059</v>
      </c>
      <c r="C4" s="3">
        <v>218</v>
      </c>
      <c r="D4" s="3">
        <v>1</v>
      </c>
      <c r="E4" s="3">
        <v>7840</v>
      </c>
      <c r="F4" s="4"/>
    </row>
    <row r="5" spans="1:6">
      <c r="A5" s="2" t="s">
        <v>9</v>
      </c>
      <c r="B5" s="3">
        <v>5948</v>
      </c>
      <c r="C5" s="3">
        <v>115</v>
      </c>
      <c r="D5" s="3">
        <v>18</v>
      </c>
      <c r="E5" s="3">
        <v>5815</v>
      </c>
      <c r="F5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5" sqref="H15"/>
    </sheetView>
  </sheetViews>
  <sheetFormatPr defaultRowHeight="13.5"/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6646</v>
      </c>
      <c r="C2" s="3">
        <v>97</v>
      </c>
      <c r="D2" s="3">
        <v>1</v>
      </c>
      <c r="E2" s="3">
        <v>6548</v>
      </c>
      <c r="F2" s="4"/>
    </row>
    <row r="3" spans="1:6">
      <c r="A3" s="2" t="s">
        <v>7</v>
      </c>
      <c r="B3" s="3">
        <v>3104</v>
      </c>
      <c r="C3" s="3">
        <v>151</v>
      </c>
      <c r="D3" s="3">
        <v>5</v>
      </c>
      <c r="E3" s="3">
        <v>2948</v>
      </c>
      <c r="F3" s="4"/>
    </row>
    <row r="4" spans="1:6">
      <c r="A4" s="2" t="s">
        <v>8</v>
      </c>
      <c r="B4" s="3">
        <v>3265</v>
      </c>
      <c r="C4" s="3">
        <v>75</v>
      </c>
      <c r="D4" s="3">
        <v>3</v>
      </c>
      <c r="E4" s="3">
        <v>3187</v>
      </c>
      <c r="F4" s="4"/>
    </row>
    <row r="5" spans="1:6">
      <c r="A5" s="2" t="s">
        <v>9</v>
      </c>
      <c r="B5" s="3">
        <v>7820</v>
      </c>
      <c r="C5" s="3">
        <v>181</v>
      </c>
      <c r="D5" s="3">
        <v>0</v>
      </c>
      <c r="E5" s="3">
        <v>7639</v>
      </c>
      <c r="F5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30" sqref="A30"/>
    </sheetView>
  </sheetViews>
  <sheetFormatPr defaultRowHeight="13.5"/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6155</v>
      </c>
      <c r="C2" s="3">
        <v>104</v>
      </c>
      <c r="D2" s="3">
        <v>8</v>
      </c>
      <c r="E2" s="3">
        <v>6043</v>
      </c>
      <c r="F2" s="4"/>
    </row>
    <row r="3" spans="1:6">
      <c r="A3" s="2" t="s">
        <v>7</v>
      </c>
      <c r="B3" s="3">
        <v>2780</v>
      </c>
      <c r="C3" s="3">
        <v>213</v>
      </c>
      <c r="D3" s="3">
        <v>6</v>
      </c>
      <c r="E3" s="3">
        <v>2561</v>
      </c>
      <c r="F3" s="4"/>
    </row>
    <row r="4" spans="1:6">
      <c r="A4" s="2" t="s">
        <v>8</v>
      </c>
      <c r="B4" s="3">
        <v>6937</v>
      </c>
      <c r="C4" s="3">
        <v>266</v>
      </c>
      <c r="D4" s="3">
        <v>10</v>
      </c>
      <c r="E4" s="3">
        <v>6661</v>
      </c>
      <c r="F4" s="4"/>
    </row>
    <row r="5" spans="1:6">
      <c r="A5" s="2" t="s">
        <v>9</v>
      </c>
      <c r="B5" s="3">
        <v>3035</v>
      </c>
      <c r="C5" s="3">
        <v>113</v>
      </c>
      <c r="D5" s="3">
        <v>13</v>
      </c>
      <c r="E5" s="3">
        <v>2909</v>
      </c>
      <c r="F5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4" sqref="B4:E4"/>
    </sheetView>
  </sheetViews>
  <sheetFormatPr defaultRowHeight="13.5"/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7133</v>
      </c>
      <c r="C2" s="3">
        <v>123</v>
      </c>
      <c r="D2" s="3">
        <v>5</v>
      </c>
      <c r="E2" s="3">
        <v>7005</v>
      </c>
      <c r="F2" s="4"/>
    </row>
    <row r="3" spans="1:6">
      <c r="A3" s="2" t="s">
        <v>7</v>
      </c>
      <c r="B3" s="3">
        <v>2903</v>
      </c>
      <c r="C3" s="3">
        <v>225</v>
      </c>
      <c r="D3" s="3">
        <v>12</v>
      </c>
      <c r="E3" s="3">
        <v>2666</v>
      </c>
      <c r="F3" s="4"/>
    </row>
    <row r="4" spans="1:6">
      <c r="A4" s="2" t="s">
        <v>8</v>
      </c>
      <c r="B4" s="3">
        <v>6792</v>
      </c>
      <c r="C4" s="3">
        <v>255</v>
      </c>
      <c r="D4" s="3">
        <v>3</v>
      </c>
      <c r="E4" s="3">
        <v>6534</v>
      </c>
      <c r="F4" s="4"/>
    </row>
    <row r="5" spans="1:6">
      <c r="A5" s="2" t="s">
        <v>9</v>
      </c>
      <c r="B5" s="3">
        <v>2967</v>
      </c>
      <c r="C5" s="3">
        <v>122</v>
      </c>
      <c r="D5" s="3">
        <v>3</v>
      </c>
      <c r="E5" s="3">
        <v>2842</v>
      </c>
      <c r="F5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0" sqref="D10"/>
    </sheetView>
  </sheetViews>
  <sheetFormatPr defaultRowHeight="13.5"/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6554</v>
      </c>
      <c r="C2" s="3">
        <v>101</v>
      </c>
      <c r="D2" s="3">
        <v>10</v>
      </c>
      <c r="E2" s="3">
        <v>6443</v>
      </c>
      <c r="F2" s="4"/>
    </row>
    <row r="3" spans="1:6">
      <c r="A3" s="2" t="s">
        <v>7</v>
      </c>
      <c r="B3" s="3">
        <v>2912</v>
      </c>
      <c r="C3" s="3">
        <v>248</v>
      </c>
      <c r="D3" s="3">
        <v>4</v>
      </c>
      <c r="E3" s="3">
        <v>2660</v>
      </c>
      <c r="F3" s="4"/>
    </row>
    <row r="4" spans="1:6">
      <c r="A4" s="2" t="s">
        <v>8</v>
      </c>
      <c r="B4" s="3">
        <v>6963</v>
      </c>
      <c r="C4" s="3">
        <v>323</v>
      </c>
      <c r="D4" s="3">
        <v>6</v>
      </c>
      <c r="E4" s="3">
        <v>6634</v>
      </c>
      <c r="F4" s="4"/>
    </row>
    <row r="5" spans="1:6">
      <c r="A5" s="2" t="s">
        <v>9</v>
      </c>
      <c r="B5" s="3">
        <v>2799</v>
      </c>
      <c r="C5" s="3">
        <v>111</v>
      </c>
      <c r="D5" s="3">
        <v>22</v>
      </c>
      <c r="E5" s="3">
        <v>2666</v>
      </c>
      <c r="F5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" sqref="D2:G5"/>
    </sheetView>
  </sheetViews>
  <sheetFormatPr defaultRowHeight="13.5"/>
  <cols>
    <col min="1" max="1" width="3.375" bestFit="1" customWidth="1"/>
  </cols>
  <sheetData>
    <row r="1" spans="1:10">
      <c r="D1" t="s">
        <v>10</v>
      </c>
      <c r="E1" t="s">
        <v>11</v>
      </c>
      <c r="F1" t="s">
        <v>12</v>
      </c>
      <c r="G1" t="s">
        <v>13</v>
      </c>
    </row>
    <row r="2" spans="1:10">
      <c r="A2" t="s">
        <v>14</v>
      </c>
      <c r="B2" s="5" t="s">
        <v>24</v>
      </c>
      <c r="C2" s="5" t="s">
        <v>33</v>
      </c>
      <c r="D2">
        <f>B2+C2</f>
        <v>6852</v>
      </c>
      <c r="E2">
        <f>D2-B3-C3</f>
        <v>124</v>
      </c>
      <c r="F2">
        <f>B4+C4</f>
        <v>10</v>
      </c>
      <c r="G2">
        <f>B3+C3-F2</f>
        <v>6718</v>
      </c>
      <c r="I2" s="5" t="s">
        <v>18</v>
      </c>
      <c r="J2" s="5" t="s">
        <v>19</v>
      </c>
    </row>
    <row r="3" spans="1:10">
      <c r="B3" s="5" t="s">
        <v>25</v>
      </c>
      <c r="C3" s="5" t="s">
        <v>34</v>
      </c>
      <c r="D3">
        <f>B5+C5</f>
        <v>3466</v>
      </c>
      <c r="E3">
        <f>D3-B6-C6</f>
        <v>191</v>
      </c>
      <c r="F3">
        <f>B7+C7</f>
        <v>3</v>
      </c>
      <c r="G3">
        <f>B6+C6-F3</f>
        <v>3272</v>
      </c>
    </row>
    <row r="4" spans="1:10">
      <c r="B4" s="5" t="s">
        <v>26</v>
      </c>
      <c r="C4" s="5" t="s">
        <v>22</v>
      </c>
      <c r="D4">
        <f>B8+C8</f>
        <v>5948</v>
      </c>
      <c r="E4">
        <f>D4-B9-C9</f>
        <v>115</v>
      </c>
      <c r="F4">
        <f>B10+C10</f>
        <v>18</v>
      </c>
      <c r="G4">
        <f>B9+C9-F4</f>
        <v>5815</v>
      </c>
    </row>
    <row r="5" spans="1:10">
      <c r="A5" t="s">
        <v>15</v>
      </c>
      <c r="B5" s="5" t="s">
        <v>27</v>
      </c>
      <c r="C5" s="5" t="s">
        <v>35</v>
      </c>
      <c r="D5">
        <f>B11+C11</f>
        <v>8059</v>
      </c>
      <c r="E5">
        <f>D5-B12-C12</f>
        <v>218</v>
      </c>
      <c r="F5">
        <f>B13+C13</f>
        <v>1</v>
      </c>
      <c r="G5">
        <f>B12+C12-F5</f>
        <v>7840</v>
      </c>
    </row>
    <row r="6" spans="1:10">
      <c r="B6" s="5" t="s">
        <v>23</v>
      </c>
      <c r="C6" s="5" t="s">
        <v>36</v>
      </c>
    </row>
    <row r="7" spans="1:10">
      <c r="B7" s="5" t="s">
        <v>21</v>
      </c>
      <c r="C7" s="5" t="s">
        <v>20</v>
      </c>
    </row>
    <row r="8" spans="1:10">
      <c r="A8" t="s">
        <v>16</v>
      </c>
      <c r="B8" s="5" t="s">
        <v>28</v>
      </c>
      <c r="C8" s="5" t="s">
        <v>37</v>
      </c>
    </row>
    <row r="9" spans="1:10">
      <c r="B9" s="5" t="s">
        <v>29</v>
      </c>
      <c r="C9" s="5" t="s">
        <v>38</v>
      </c>
    </row>
    <row r="10" spans="1:10">
      <c r="B10" s="5" t="s">
        <v>30</v>
      </c>
      <c r="C10" s="5" t="s">
        <v>30</v>
      </c>
    </row>
    <row r="11" spans="1:10">
      <c r="A11" t="s">
        <v>17</v>
      </c>
      <c r="B11" s="5" t="s">
        <v>31</v>
      </c>
      <c r="C11" s="5" t="s">
        <v>39</v>
      </c>
    </row>
    <row r="12" spans="1:10">
      <c r="B12" s="5" t="s">
        <v>32</v>
      </c>
      <c r="C12" s="5" t="s">
        <v>40</v>
      </c>
    </row>
    <row r="13" spans="1:10">
      <c r="B13" s="5" t="s">
        <v>22</v>
      </c>
      <c r="C13" s="5" t="s">
        <v>20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11月</vt:lpstr>
      <vt:lpstr>10月</vt:lpstr>
      <vt:lpstr>9月</vt:lpstr>
      <vt:lpstr>8月</vt:lpstr>
      <vt:lpstr>7月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左晓强</dc:creator>
  <cp:lastModifiedBy>左晓强</cp:lastModifiedBy>
  <dcterms:created xsi:type="dcterms:W3CDTF">2020-04-02T06:19:56Z</dcterms:created>
  <dcterms:modified xsi:type="dcterms:W3CDTF">2020-12-01T02:21:57Z</dcterms:modified>
</cp:coreProperties>
</file>