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52" windowHeight="14415"/>
  </bookViews>
  <sheets>
    <sheet name="10月" sheetId="11" r:id="rId1"/>
    <sheet name="9月" sheetId="10" r:id="rId2"/>
    <sheet name="8月" sheetId="9" r:id="rId3"/>
    <sheet name="7月" sheetId="8" r:id="rId4"/>
    <sheet name="6月" sheetId="7" r:id="rId5"/>
    <sheet name="5月" sheetId="6" r:id="rId6"/>
    <sheet name="4月" sheetId="4" r:id="rId7"/>
    <sheet name="3月" sheetId="5" r:id="rId8"/>
    <sheet name="2月" sheetId="3" r:id="rId9"/>
    <sheet name="1月" sheetId="1" r:id="rId10"/>
    <sheet name="Sheet2" sheetId="2" r:id="rId11"/>
  </sheets>
  <calcPr calcId="144525"/>
</workbook>
</file>

<file path=xl/sharedStrings.xml><?xml version="1.0" encoding="utf-8"?>
<sst xmlns="http://schemas.openxmlformats.org/spreadsheetml/2006/main" count="110" uniqueCount="20">
  <si>
    <t>海事机构</t>
  </si>
  <si>
    <t>进出港船舶总艘次</t>
  </si>
  <si>
    <t>进出港外国籍船舶艘次</t>
  </si>
  <si>
    <t>进出港中国国际航行船舶艘次</t>
  </si>
  <si>
    <t>进出港沿海船舶艘次</t>
  </si>
  <si>
    <t>进出港内河船舶艘次</t>
  </si>
  <si>
    <t>秦皇岛</t>
  </si>
  <si>
    <t>唐山</t>
  </si>
  <si>
    <t>曹妃甸</t>
  </si>
  <si>
    <t>沧州</t>
  </si>
  <si>
    <t>总</t>
  </si>
  <si>
    <t>外</t>
  </si>
  <si>
    <t>中外</t>
  </si>
  <si>
    <t>沿</t>
  </si>
  <si>
    <t>秦</t>
  </si>
  <si>
    <t>2635</t>
  </si>
  <si>
    <t>2621</t>
  </si>
  <si>
    <t>唐</t>
  </si>
  <si>
    <t>沧</t>
  </si>
  <si>
    <t>曹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</si>
</sst>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9"/>
      <color rgb="FF0B3172"/>
      <name val="宋体"/>
      <charset val="134"/>
      <scheme val="minor"/>
    </font>
    <font>
      <b/>
      <sz val="9"/>
      <color rgb="FF404145"/>
      <name val="宋体"/>
      <charset val="134"/>
      <scheme val="minor"/>
    </font>
    <font>
      <b/>
      <sz val="9"/>
      <color theme="1"/>
      <name val="&amp;color:#404145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CF7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1" fillId="0" borderId="0" applyNumberFormat="false" applyFont="false" applyFill="false" applyBorder="false" applyAlignment="false" applyProtection="false"/>
    <xf numFmtId="0" fontId="7" fillId="12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7" fillId="15" borderId="9" applyNumberFormat="false" applyAlignment="false" applyProtection="false">
      <alignment vertical="center"/>
    </xf>
    <xf numFmtId="0" fontId="16" fillId="14" borderId="8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22" borderId="10" applyNumberFormat="false" applyFont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4" fillId="15" borderId="3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6" fillId="4" borderId="3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1" xfId="0" applyNumberFormat="true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left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right" vertical="center" wrapText="true"/>
    </xf>
    <xf numFmtId="0" fontId="4" fillId="0" borderId="2" xfId="0" applyFont="true" applyBorder="true" applyAlignment="true">
      <alignment vertical="center" wrapText="true"/>
    </xf>
    <xf numFmtId="176" fontId="3" fillId="0" borderId="2" xfId="0" applyNumberFormat="true" applyFont="true" applyBorder="true" applyAlignment="true">
      <alignment horizontal="right" vertical="center" wrapText="true"/>
    </xf>
    <xf numFmtId="0" fontId="0" fillId="0" borderId="0" xfId="0" applyBorder="true">
      <alignment vertical="center"/>
    </xf>
    <xf numFmtId="0" fontId="3" fillId="0" borderId="0" xfId="0" applyFont="true" applyBorder="true" applyAlignment="true">
      <alignment horizontal="right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H7" sqref="H7"/>
    </sheetView>
  </sheetViews>
  <sheetFormatPr defaultColWidth="9" defaultRowHeight="13.6"/>
  <sheetData>
    <row r="1" ht="38.65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13">
      <c r="A2" s="3" t="s">
        <v>6</v>
      </c>
      <c r="B2" s="6">
        <v>7914</v>
      </c>
      <c r="C2" s="6">
        <v>102</v>
      </c>
      <c r="D2" s="6">
        <v>1</v>
      </c>
      <c r="E2" s="6">
        <v>7861</v>
      </c>
      <c r="F2" s="5"/>
      <c r="H2" s="7"/>
      <c r="I2" s="7"/>
      <c r="J2" s="7"/>
      <c r="K2" s="7"/>
      <c r="L2" s="7"/>
      <c r="M2" s="7"/>
    </row>
    <row r="3" spans="1:13">
      <c r="A3" s="3" t="s">
        <v>7</v>
      </c>
      <c r="B3" s="6">
        <v>4762</v>
      </c>
      <c r="C3" s="6">
        <v>199</v>
      </c>
      <c r="D3" s="6">
        <v>2</v>
      </c>
      <c r="E3" s="6">
        <v>4631</v>
      </c>
      <c r="F3" s="5"/>
      <c r="H3" s="7"/>
      <c r="I3" s="7"/>
      <c r="J3" s="7"/>
      <c r="K3" s="7"/>
      <c r="L3" s="7"/>
      <c r="M3" s="7"/>
    </row>
    <row r="4" spans="1:13">
      <c r="A4" s="3" t="s">
        <v>8</v>
      </c>
      <c r="B4" s="6">
        <v>9453</v>
      </c>
      <c r="C4" s="6">
        <v>263</v>
      </c>
      <c r="D4" s="6">
        <v>5</v>
      </c>
      <c r="E4" s="6">
        <v>9435</v>
      </c>
      <c r="F4" s="5"/>
      <c r="H4" s="7"/>
      <c r="I4" s="7"/>
      <c r="J4" s="7"/>
      <c r="K4" s="7"/>
      <c r="L4" s="7"/>
      <c r="M4" s="7"/>
    </row>
    <row r="5" spans="1:13">
      <c r="A5" s="3" t="s">
        <v>9</v>
      </c>
      <c r="B5" s="6">
        <v>4742</v>
      </c>
      <c r="C5" s="6">
        <v>103</v>
      </c>
      <c r="D5" s="6">
        <v>2</v>
      </c>
      <c r="E5" s="6">
        <v>4598</v>
      </c>
      <c r="F5" s="5"/>
      <c r="H5" s="7"/>
      <c r="I5" s="7"/>
      <c r="J5" s="7"/>
      <c r="K5" s="7"/>
      <c r="L5" s="7"/>
      <c r="M5" s="7"/>
    </row>
    <row r="6" spans="8:13">
      <c r="H6" s="7"/>
      <c r="I6" s="7"/>
      <c r="J6" s="7"/>
      <c r="K6" s="7"/>
      <c r="L6" s="7"/>
      <c r="M6" s="7"/>
    </row>
    <row r="7" spans="8:13">
      <c r="H7" s="7"/>
      <c r="I7" s="7"/>
      <c r="J7" s="7"/>
      <c r="K7" s="7"/>
      <c r="L7" s="7"/>
      <c r="M7" s="7"/>
    </row>
    <row r="8" spans="1:1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>
      <c r="A9" s="7"/>
      <c r="B9" s="8"/>
      <c r="C9" s="8"/>
      <c r="D9" s="8"/>
      <c r="E9" s="8"/>
      <c r="F9" s="7"/>
      <c r="G9" s="7"/>
      <c r="H9" s="7"/>
      <c r="I9" s="7"/>
      <c r="J9" s="7"/>
      <c r="K9" s="7"/>
      <c r="L9" s="7"/>
      <c r="M9" s="7"/>
    </row>
    <row r="10" spans="1:13">
      <c r="A10" s="7"/>
      <c r="B10" s="8"/>
      <c r="C10" s="8"/>
      <c r="D10" s="8"/>
      <c r="E10" s="8"/>
      <c r="F10" s="7"/>
      <c r="G10" s="7"/>
      <c r="H10" s="7"/>
      <c r="I10" s="7"/>
      <c r="J10" s="7"/>
      <c r="K10" s="7"/>
      <c r="L10" s="7"/>
      <c r="M10" s="7"/>
    </row>
    <row r="11" spans="1:7">
      <c r="A11" s="7"/>
      <c r="B11" s="8"/>
      <c r="C11" s="8"/>
      <c r="D11" s="8"/>
      <c r="E11" s="8"/>
      <c r="F11" s="7"/>
      <c r="G11" s="7"/>
    </row>
    <row r="12" spans="1:7">
      <c r="A12" s="7"/>
      <c r="B12" s="8"/>
      <c r="C12" s="8"/>
      <c r="D12" s="8"/>
      <c r="E12" s="8"/>
      <c r="F12" s="7"/>
      <c r="G12" s="7"/>
    </row>
    <row r="13" spans="1:7">
      <c r="A13" s="7"/>
      <c r="B13" s="7"/>
      <c r="C13" s="7"/>
      <c r="D13" s="7"/>
      <c r="E13" s="7"/>
      <c r="F13" s="7"/>
      <c r="G13" s="7"/>
    </row>
  </sheetData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B4" sqref="B4:E4"/>
    </sheetView>
  </sheetViews>
  <sheetFormatPr defaultColWidth="9" defaultRowHeight="13.6" outlineLevelRow="4" outlineLevelCol="5"/>
  <sheetData>
    <row r="1" ht="38.65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6</v>
      </c>
      <c r="B2" s="4">
        <v>6517</v>
      </c>
      <c r="C2" s="4">
        <v>96</v>
      </c>
      <c r="D2" s="4">
        <v>3</v>
      </c>
      <c r="E2" s="4">
        <v>6418</v>
      </c>
      <c r="F2" s="5"/>
    </row>
    <row r="3" spans="1:6">
      <c r="A3" s="3" t="s">
        <v>7</v>
      </c>
      <c r="B3" s="4">
        <v>3429</v>
      </c>
      <c r="C3" s="4">
        <v>212</v>
      </c>
      <c r="D3" s="4">
        <v>2</v>
      </c>
      <c r="E3" s="4">
        <v>3215</v>
      </c>
      <c r="F3" s="5"/>
    </row>
    <row r="4" spans="1:6">
      <c r="A4" s="3" t="s">
        <v>8</v>
      </c>
      <c r="B4" s="4">
        <v>8570</v>
      </c>
      <c r="C4" s="4">
        <v>247</v>
      </c>
      <c r="D4" s="4">
        <v>2</v>
      </c>
      <c r="E4" s="4">
        <v>8321</v>
      </c>
      <c r="F4" s="5"/>
    </row>
    <row r="5" spans="1:6">
      <c r="A5" s="3" t="s">
        <v>9</v>
      </c>
      <c r="B5" s="4">
        <v>3528</v>
      </c>
      <c r="C5" s="4">
        <v>118</v>
      </c>
      <c r="D5" s="4">
        <v>1</v>
      </c>
      <c r="E5" s="4">
        <v>3409</v>
      </c>
      <c r="F5" s="5"/>
    </row>
  </sheetData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D2" sqref="D2:G5"/>
    </sheetView>
  </sheetViews>
  <sheetFormatPr defaultColWidth="9" defaultRowHeight="13.6"/>
  <cols>
    <col min="1" max="1" width="3.37190082644628" customWidth="true"/>
  </cols>
  <sheetData>
    <row r="1" spans="4:7">
      <c r="D1" t="s">
        <v>10</v>
      </c>
      <c r="E1" t="s">
        <v>11</v>
      </c>
      <c r="F1" t="s">
        <v>12</v>
      </c>
      <c r="G1" t="s">
        <v>13</v>
      </c>
    </row>
    <row r="2" ht="13.65" spans="1:10">
      <c r="A2" t="s">
        <v>14</v>
      </c>
      <c r="B2" s="1">
        <v>3957</v>
      </c>
      <c r="C2" s="1">
        <v>3975</v>
      </c>
      <c r="D2">
        <f>B2+C2</f>
        <v>7932</v>
      </c>
      <c r="E2">
        <f>D2-B3-C3</f>
        <v>104</v>
      </c>
      <c r="F2">
        <f>B4+C4</f>
        <v>0</v>
      </c>
      <c r="G2">
        <f>B3+C3-F2</f>
        <v>7828</v>
      </c>
      <c r="I2" s="1" t="s">
        <v>15</v>
      </c>
      <c r="J2" s="1" t="s">
        <v>16</v>
      </c>
    </row>
    <row r="3" spans="2:7">
      <c r="B3" s="1">
        <v>3905</v>
      </c>
      <c r="C3" s="1">
        <v>3923</v>
      </c>
      <c r="D3">
        <f>B5+C5</f>
        <v>4845</v>
      </c>
      <c r="E3">
        <f>D3-B6-C6</f>
        <v>206</v>
      </c>
      <c r="F3">
        <f>B7+C7</f>
        <v>6</v>
      </c>
      <c r="G3">
        <f>B6+C6-F3</f>
        <v>4633</v>
      </c>
    </row>
    <row r="4" spans="2:7">
      <c r="B4" s="1">
        <v>0</v>
      </c>
      <c r="C4" s="1">
        <v>0</v>
      </c>
      <c r="D4">
        <f>B8+C8</f>
        <v>4798</v>
      </c>
      <c r="E4">
        <f>D4-B9-C9</f>
        <v>103</v>
      </c>
      <c r="F4">
        <f>B10+C10</f>
        <v>1</v>
      </c>
      <c r="G4">
        <f>B9+C9-F4</f>
        <v>4694</v>
      </c>
    </row>
    <row r="5" spans="1:7">
      <c r="A5" t="s">
        <v>17</v>
      </c>
      <c r="B5" s="1">
        <v>2412</v>
      </c>
      <c r="C5" s="1">
        <v>2433</v>
      </c>
      <c r="D5">
        <f>B11+C11</f>
        <v>9708</v>
      </c>
      <c r="E5">
        <f>D5-B12-C12</f>
        <v>277</v>
      </c>
      <c r="F5">
        <f>B13+C13</f>
        <v>4</v>
      </c>
      <c r="G5">
        <f>B12+C12-F5</f>
        <v>9427</v>
      </c>
    </row>
    <row r="6" spans="2:3">
      <c r="B6" s="1">
        <v>2310</v>
      </c>
      <c r="C6" s="1">
        <v>2329</v>
      </c>
    </row>
    <row r="7" spans="2:3">
      <c r="B7" s="1">
        <v>4</v>
      </c>
      <c r="C7" s="1">
        <v>2</v>
      </c>
    </row>
    <row r="8" spans="1:3">
      <c r="A8" t="s">
        <v>18</v>
      </c>
      <c r="B8" s="1">
        <v>2413</v>
      </c>
      <c r="C8" s="1">
        <v>2385</v>
      </c>
    </row>
    <row r="9" spans="2:3">
      <c r="B9" s="1">
        <v>2362</v>
      </c>
      <c r="C9" s="1">
        <v>2333</v>
      </c>
    </row>
    <row r="10" spans="2:3">
      <c r="B10" s="1">
        <v>1</v>
      </c>
      <c r="C10" s="1">
        <v>0</v>
      </c>
    </row>
    <row r="11" spans="1:3">
      <c r="A11" t="s">
        <v>19</v>
      </c>
      <c r="B11" s="1">
        <v>4888</v>
      </c>
      <c r="C11" s="1">
        <v>4820</v>
      </c>
    </row>
    <row r="12" spans="2:3">
      <c r="B12" s="1">
        <v>4752</v>
      </c>
      <c r="C12" s="1">
        <v>4679</v>
      </c>
    </row>
    <row r="13" spans="2:3">
      <c r="B13" s="1">
        <v>1</v>
      </c>
      <c r="C13" s="1">
        <v>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workbookViewId="0">
      <selection activeCell="C12" sqref="C12"/>
    </sheetView>
  </sheetViews>
  <sheetFormatPr defaultColWidth="9" defaultRowHeight="13.6"/>
  <sheetData>
    <row r="1" ht="38.65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13">
      <c r="A2" s="3" t="s">
        <v>6</v>
      </c>
      <c r="B2" s="6">
        <v>7515</v>
      </c>
      <c r="C2" s="6">
        <v>96</v>
      </c>
      <c r="D2" s="6">
        <v>5</v>
      </c>
      <c r="E2" s="6">
        <v>7414</v>
      </c>
      <c r="F2" s="5"/>
      <c r="H2" s="7"/>
      <c r="I2" s="7"/>
      <c r="J2" s="7"/>
      <c r="K2" s="7"/>
      <c r="L2" s="7"/>
      <c r="M2" s="7"/>
    </row>
    <row r="3" spans="1:13">
      <c r="A3" s="3" t="s">
        <v>7</v>
      </c>
      <c r="B3" s="6">
        <v>4829</v>
      </c>
      <c r="C3" s="6">
        <v>190</v>
      </c>
      <c r="D3" s="6">
        <v>8</v>
      </c>
      <c r="E3" s="6">
        <v>4631</v>
      </c>
      <c r="F3" s="5"/>
      <c r="H3" s="7"/>
      <c r="I3" s="7"/>
      <c r="J3" s="7"/>
      <c r="K3" s="7"/>
      <c r="L3" s="7"/>
      <c r="M3" s="7"/>
    </row>
    <row r="4" spans="1:13">
      <c r="A4" s="3" t="s">
        <v>8</v>
      </c>
      <c r="B4" s="6">
        <v>8831</v>
      </c>
      <c r="C4" s="6">
        <v>241</v>
      </c>
      <c r="D4" s="6">
        <v>5</v>
      </c>
      <c r="E4" s="6">
        <v>8585</v>
      </c>
      <c r="F4" s="5"/>
      <c r="H4" s="7"/>
      <c r="I4" s="7"/>
      <c r="J4" s="7"/>
      <c r="K4" s="7"/>
      <c r="L4" s="7"/>
      <c r="M4" s="7"/>
    </row>
    <row r="5" spans="1:13">
      <c r="A5" s="3" t="s">
        <v>9</v>
      </c>
      <c r="B5" s="6">
        <v>3549</v>
      </c>
      <c r="C5" s="6">
        <v>83</v>
      </c>
      <c r="D5" s="6">
        <v>2</v>
      </c>
      <c r="E5" s="6">
        <v>3464</v>
      </c>
      <c r="F5" s="5"/>
      <c r="H5" s="7"/>
      <c r="I5" s="7"/>
      <c r="J5" s="7"/>
      <c r="K5" s="7"/>
      <c r="L5" s="7"/>
      <c r="M5" s="7"/>
    </row>
    <row r="6" spans="8:13">
      <c r="H6" s="7"/>
      <c r="I6" s="7"/>
      <c r="J6" s="7"/>
      <c r="K6" s="7"/>
      <c r="L6" s="7"/>
      <c r="M6" s="7"/>
    </row>
    <row r="7" spans="8:13">
      <c r="H7" s="7"/>
      <c r="I7" s="7"/>
      <c r="J7" s="7"/>
      <c r="K7" s="7"/>
      <c r="L7" s="7"/>
      <c r="M7" s="7"/>
    </row>
    <row r="8" spans="1:1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>
      <c r="A9" s="7"/>
      <c r="B9" s="8"/>
      <c r="C9" s="8"/>
      <c r="D9" s="8"/>
      <c r="E9" s="8"/>
      <c r="F9" s="7"/>
      <c r="G9" s="7"/>
      <c r="H9" s="7"/>
      <c r="I9" s="7"/>
      <c r="J9" s="7"/>
      <c r="K9" s="7"/>
      <c r="L9" s="7"/>
      <c r="M9" s="7"/>
    </row>
    <row r="10" spans="1:13">
      <c r="A10" s="7"/>
      <c r="B10" s="8"/>
      <c r="C10" s="8"/>
      <c r="D10" s="8"/>
      <c r="E10" s="8"/>
      <c r="F10" s="7"/>
      <c r="G10" s="7"/>
      <c r="H10" s="7"/>
      <c r="I10" s="7"/>
      <c r="J10" s="7"/>
      <c r="K10" s="7"/>
      <c r="L10" s="7"/>
      <c r="M10" s="7"/>
    </row>
    <row r="11" spans="1:7">
      <c r="A11" s="7"/>
      <c r="B11" s="8"/>
      <c r="C11" s="8"/>
      <c r="D11" s="8"/>
      <c r="E11" s="8"/>
      <c r="F11" s="7"/>
      <c r="G11" s="7"/>
    </row>
    <row r="12" spans="1:7">
      <c r="A12" s="7"/>
      <c r="B12" s="8"/>
      <c r="C12" s="8"/>
      <c r="D12" s="8"/>
      <c r="E12" s="8"/>
      <c r="F12" s="7"/>
      <c r="G12" s="7"/>
    </row>
    <row r="13" spans="1:7">
      <c r="A13" s="7"/>
      <c r="B13" s="7"/>
      <c r="C13" s="7"/>
      <c r="D13" s="7"/>
      <c r="E13" s="7"/>
      <c r="F13" s="7"/>
      <c r="G13" s="7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workbookViewId="0">
      <selection activeCell="B4" sqref="B4:E4"/>
    </sheetView>
  </sheetViews>
  <sheetFormatPr defaultColWidth="9" defaultRowHeight="13.6"/>
  <sheetData>
    <row r="1" ht="38.65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13">
      <c r="A2" s="3" t="s">
        <v>6</v>
      </c>
      <c r="B2" s="6">
        <v>7650</v>
      </c>
      <c r="C2" s="6">
        <v>109</v>
      </c>
      <c r="D2" s="6">
        <v>6</v>
      </c>
      <c r="E2" s="6">
        <v>7535</v>
      </c>
      <c r="F2" s="5"/>
      <c r="H2" s="7"/>
      <c r="I2" s="7"/>
      <c r="J2" s="7"/>
      <c r="K2" s="7"/>
      <c r="L2" s="7"/>
      <c r="M2" s="7"/>
    </row>
    <row r="3" spans="1:13">
      <c r="A3" s="3" t="s">
        <v>7</v>
      </c>
      <c r="B3" s="6">
        <v>4576</v>
      </c>
      <c r="C3" s="6">
        <v>185</v>
      </c>
      <c r="D3" s="6">
        <v>2</v>
      </c>
      <c r="E3" s="6">
        <v>4389</v>
      </c>
      <c r="F3" s="5"/>
      <c r="H3" s="7"/>
      <c r="I3" s="7"/>
      <c r="J3" s="7"/>
      <c r="K3" s="7"/>
      <c r="L3" s="7"/>
      <c r="M3" s="7"/>
    </row>
    <row r="4" spans="1:13">
      <c r="A4" s="3" t="s">
        <v>8</v>
      </c>
      <c r="B4" s="6">
        <v>9737</v>
      </c>
      <c r="C4" s="6">
        <v>245</v>
      </c>
      <c r="D4" s="6">
        <v>11</v>
      </c>
      <c r="E4" s="6">
        <v>9481</v>
      </c>
      <c r="F4" s="5"/>
      <c r="H4" s="7"/>
      <c r="I4" s="7"/>
      <c r="J4" s="7"/>
      <c r="K4" s="7"/>
      <c r="L4" s="7"/>
      <c r="M4" s="7"/>
    </row>
    <row r="5" spans="1:13">
      <c r="A5" s="3" t="s">
        <v>9</v>
      </c>
      <c r="B5" s="6">
        <v>3756</v>
      </c>
      <c r="C5" s="6">
        <v>96</v>
      </c>
      <c r="D5" s="6">
        <v>2</v>
      </c>
      <c r="E5" s="6">
        <v>3658</v>
      </c>
      <c r="F5" s="5"/>
      <c r="H5" s="7"/>
      <c r="I5" s="7"/>
      <c r="J5" s="7"/>
      <c r="K5" s="7"/>
      <c r="L5" s="7"/>
      <c r="M5" s="7"/>
    </row>
    <row r="6" spans="8:13">
      <c r="H6" s="7"/>
      <c r="I6" s="7"/>
      <c r="J6" s="7"/>
      <c r="K6" s="7"/>
      <c r="L6" s="7"/>
      <c r="M6" s="7"/>
    </row>
    <row r="7" spans="8:13">
      <c r="H7" s="7"/>
      <c r="I7" s="7"/>
      <c r="J7" s="7"/>
      <c r="K7" s="7"/>
      <c r="L7" s="7"/>
      <c r="M7" s="7"/>
    </row>
    <row r="8" spans="1:1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>
      <c r="A9" s="7"/>
      <c r="B9" s="8"/>
      <c r="C9" s="8"/>
      <c r="D9" s="8"/>
      <c r="E9" s="8"/>
      <c r="F9" s="7"/>
      <c r="G9" s="7"/>
      <c r="H9" s="7"/>
      <c r="I9" s="7"/>
      <c r="J9" s="7"/>
      <c r="K9" s="7"/>
      <c r="L9" s="7"/>
      <c r="M9" s="7"/>
    </row>
    <row r="10" spans="1:13">
      <c r="A10" s="7"/>
      <c r="B10" s="8"/>
      <c r="C10" s="8"/>
      <c r="D10" s="8"/>
      <c r="E10" s="8"/>
      <c r="F10" s="7"/>
      <c r="G10" s="7"/>
      <c r="H10" s="7"/>
      <c r="I10" s="7"/>
      <c r="J10" s="7"/>
      <c r="K10" s="7"/>
      <c r="L10" s="7"/>
      <c r="M10" s="7"/>
    </row>
    <row r="11" spans="1:7">
      <c r="A11" s="7"/>
      <c r="B11" s="8"/>
      <c r="C11" s="8"/>
      <c r="D11" s="8"/>
      <c r="E11" s="8"/>
      <c r="F11" s="7"/>
      <c r="G11" s="7"/>
    </row>
    <row r="12" spans="1:7">
      <c r="A12" s="7"/>
      <c r="B12" s="8"/>
      <c r="C12" s="8"/>
      <c r="D12" s="8"/>
      <c r="E12" s="8"/>
      <c r="F12" s="7"/>
      <c r="G12" s="7"/>
    </row>
    <row r="13" spans="1:7">
      <c r="A13" s="7"/>
      <c r="B13" s="7"/>
      <c r="C13" s="7"/>
      <c r="D13" s="7"/>
      <c r="E13" s="7"/>
      <c r="F13" s="7"/>
      <c r="G13" s="7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workbookViewId="0">
      <selection activeCell="F23" sqref="F23"/>
    </sheetView>
  </sheetViews>
  <sheetFormatPr defaultColWidth="9" defaultRowHeight="13.6"/>
  <sheetData>
    <row r="1" ht="38.65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13">
      <c r="A2" s="3" t="s">
        <v>6</v>
      </c>
      <c r="B2" s="6">
        <v>7146.85</v>
      </c>
      <c r="C2" s="6">
        <v>110.2</v>
      </c>
      <c r="D2" s="6">
        <v>1.9</v>
      </c>
      <c r="E2" s="6">
        <v>7034.75</v>
      </c>
      <c r="F2" s="5"/>
      <c r="H2" s="7"/>
      <c r="I2" s="7"/>
      <c r="J2" s="7"/>
      <c r="K2" s="7"/>
      <c r="L2" s="7"/>
      <c r="M2" s="7"/>
    </row>
    <row r="3" spans="1:13">
      <c r="A3" s="3" t="s">
        <v>7</v>
      </c>
      <c r="B3" s="6">
        <v>3361.1</v>
      </c>
      <c r="C3" s="6">
        <v>157.7</v>
      </c>
      <c r="D3" s="6">
        <v>0.95</v>
      </c>
      <c r="E3" s="6">
        <v>3202.45</v>
      </c>
      <c r="F3" s="5"/>
      <c r="H3" s="7"/>
      <c r="I3" s="7"/>
      <c r="J3" s="7"/>
      <c r="K3" s="7"/>
      <c r="L3" s="7"/>
      <c r="M3" s="7"/>
    </row>
    <row r="4" spans="1:13">
      <c r="A4" s="3" t="s">
        <v>8</v>
      </c>
      <c r="B4" s="6">
        <v>2832.9</v>
      </c>
      <c r="C4" s="6">
        <v>95.95</v>
      </c>
      <c r="D4" s="6">
        <v>3.8</v>
      </c>
      <c r="E4" s="6">
        <v>2733.15</v>
      </c>
      <c r="F4" s="5"/>
      <c r="H4" s="7"/>
      <c r="I4" s="7"/>
      <c r="J4" s="7"/>
      <c r="K4" s="7"/>
      <c r="L4" s="7"/>
      <c r="M4" s="7"/>
    </row>
    <row r="5" spans="1:13">
      <c r="A5" s="3" t="s">
        <v>9</v>
      </c>
      <c r="B5" s="6">
        <v>8151.95</v>
      </c>
      <c r="C5" s="6">
        <v>209.95</v>
      </c>
      <c r="D5" s="6">
        <v>9.5</v>
      </c>
      <c r="E5" s="6">
        <v>7932.5</v>
      </c>
      <c r="F5" s="5"/>
      <c r="H5" s="7"/>
      <c r="I5" s="7"/>
      <c r="J5" s="7"/>
      <c r="K5" s="7"/>
      <c r="L5" s="7"/>
      <c r="M5" s="7"/>
    </row>
    <row r="6" spans="8:13">
      <c r="H6" s="7"/>
      <c r="I6" s="7"/>
      <c r="J6" s="7"/>
      <c r="K6" s="7"/>
      <c r="L6" s="7"/>
      <c r="M6" s="7"/>
    </row>
    <row r="7" spans="8:13">
      <c r="H7" s="7"/>
      <c r="I7" s="7"/>
      <c r="J7" s="7"/>
      <c r="K7" s="7"/>
      <c r="L7" s="7"/>
      <c r="M7" s="7"/>
    </row>
    <row r="8" spans="1:1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>
      <c r="A9" s="7"/>
      <c r="B9" s="8"/>
      <c r="C9" s="8"/>
      <c r="D9" s="8"/>
      <c r="E9" s="8"/>
      <c r="F9" s="7"/>
      <c r="G9" s="7"/>
      <c r="H9" s="7"/>
      <c r="I9" s="7"/>
      <c r="J9" s="7"/>
      <c r="K9" s="7"/>
      <c r="L9" s="7"/>
      <c r="M9" s="7"/>
    </row>
    <row r="10" spans="1:13">
      <c r="A10" s="7"/>
      <c r="B10" s="8"/>
      <c r="C10" s="8"/>
      <c r="D10" s="8"/>
      <c r="E10" s="8"/>
      <c r="F10" s="7"/>
      <c r="G10" s="7"/>
      <c r="H10" s="7"/>
      <c r="I10" s="7"/>
      <c r="J10" s="7"/>
      <c r="K10" s="7"/>
      <c r="L10" s="7"/>
      <c r="M10" s="7"/>
    </row>
    <row r="11" spans="1:7">
      <c r="A11" s="7"/>
      <c r="B11" s="8"/>
      <c r="C11" s="8"/>
      <c r="D11" s="8"/>
      <c r="E11" s="8"/>
      <c r="F11" s="7"/>
      <c r="G11" s="7"/>
    </row>
    <row r="12" spans="1:7">
      <c r="A12" s="7"/>
      <c r="B12" s="8"/>
      <c r="C12" s="8"/>
      <c r="D12" s="8"/>
      <c r="E12" s="8"/>
      <c r="F12" s="7"/>
      <c r="G12" s="7"/>
    </row>
    <row r="13" spans="1:7">
      <c r="A13" s="7"/>
      <c r="B13" s="7"/>
      <c r="C13" s="7"/>
      <c r="D13" s="7"/>
      <c r="E13" s="7"/>
      <c r="F13" s="7"/>
      <c r="G13" s="7"/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44" sqref="A44"/>
    </sheetView>
  </sheetViews>
  <sheetFormatPr defaultColWidth="9" defaultRowHeight="13.6" outlineLevelRow="4" outlineLevelCol="5"/>
  <sheetData>
    <row r="1" ht="38.65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6</v>
      </c>
      <c r="B2" s="4">
        <v>7523</v>
      </c>
      <c r="C2" s="4">
        <v>116</v>
      </c>
      <c r="D2" s="4">
        <v>2</v>
      </c>
      <c r="E2" s="4">
        <v>7405</v>
      </c>
      <c r="F2" s="5"/>
    </row>
    <row r="3" spans="1:6">
      <c r="A3" s="3" t="s">
        <v>7</v>
      </c>
      <c r="B3" s="4">
        <v>3538</v>
      </c>
      <c r="C3" s="4">
        <v>166</v>
      </c>
      <c r="D3" s="4">
        <v>1</v>
      </c>
      <c r="E3" s="4">
        <v>3371</v>
      </c>
      <c r="F3" s="5"/>
    </row>
    <row r="4" spans="1:6">
      <c r="A4" s="3" t="s">
        <v>8</v>
      </c>
      <c r="B4" s="4">
        <v>2982</v>
      </c>
      <c r="C4" s="4">
        <v>101</v>
      </c>
      <c r="D4" s="4">
        <v>4</v>
      </c>
      <c r="E4" s="4">
        <v>2877</v>
      </c>
      <c r="F4" s="5"/>
    </row>
    <row r="5" spans="1:6">
      <c r="A5" s="3" t="s">
        <v>9</v>
      </c>
      <c r="B5" s="4">
        <v>8581</v>
      </c>
      <c r="C5" s="4">
        <v>221</v>
      </c>
      <c r="D5" s="4">
        <v>10</v>
      </c>
      <c r="E5" s="4">
        <v>8350</v>
      </c>
      <c r="F5" s="5"/>
    </row>
  </sheetData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B2" sqref="B2:E5"/>
    </sheetView>
  </sheetViews>
  <sheetFormatPr defaultColWidth="9" defaultRowHeight="13.6" outlineLevelRow="4" outlineLevelCol="5"/>
  <sheetData>
    <row r="1" ht="38.65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6</v>
      </c>
      <c r="B2" s="4">
        <v>7191</v>
      </c>
      <c r="C2" s="4">
        <v>119</v>
      </c>
      <c r="D2" s="4">
        <v>3</v>
      </c>
      <c r="E2" s="4">
        <v>7069</v>
      </c>
      <c r="F2" s="5"/>
    </row>
    <row r="3" spans="1:6">
      <c r="A3" s="3" t="s">
        <v>7</v>
      </c>
      <c r="B3" s="4">
        <v>4316</v>
      </c>
      <c r="C3" s="4">
        <v>222</v>
      </c>
      <c r="D3" s="4">
        <v>2</v>
      </c>
      <c r="E3" s="4">
        <v>4092</v>
      </c>
      <c r="F3" s="5"/>
    </row>
    <row r="4" spans="1:6">
      <c r="A4" s="3" t="s">
        <v>8</v>
      </c>
      <c r="B4" s="4">
        <v>2697</v>
      </c>
      <c r="C4" s="4">
        <v>94</v>
      </c>
      <c r="D4" s="4">
        <v>4</v>
      </c>
      <c r="E4" s="4">
        <v>2599</v>
      </c>
      <c r="F4" s="5"/>
    </row>
    <row r="5" spans="1:6">
      <c r="A5" s="3" t="s">
        <v>9</v>
      </c>
      <c r="B5" s="4">
        <v>8806</v>
      </c>
      <c r="C5" s="4">
        <v>244</v>
      </c>
      <c r="D5" s="4">
        <v>8</v>
      </c>
      <c r="E5" s="4">
        <v>8554</v>
      </c>
      <c r="F5" s="5"/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3" sqref="A13"/>
    </sheetView>
  </sheetViews>
  <sheetFormatPr defaultColWidth="9" defaultRowHeight="13.6" outlineLevelRow="4" outlineLevelCol="5"/>
  <sheetData>
    <row r="1" ht="38.65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6</v>
      </c>
      <c r="B2" s="4">
        <v>5985</v>
      </c>
      <c r="C2" s="4">
        <v>115</v>
      </c>
      <c r="D2" s="4">
        <v>6</v>
      </c>
      <c r="E2" s="4">
        <v>5864</v>
      </c>
      <c r="F2" s="5"/>
    </row>
    <row r="3" spans="1:6">
      <c r="A3" s="3" t="s">
        <v>7</v>
      </c>
      <c r="B3" s="4">
        <v>4570</v>
      </c>
      <c r="C3" s="4">
        <v>241</v>
      </c>
      <c r="D3" s="4">
        <v>6</v>
      </c>
      <c r="E3" s="4">
        <v>4323</v>
      </c>
      <c r="F3" s="5"/>
    </row>
    <row r="4" spans="1:6">
      <c r="A4" s="3" t="s">
        <v>8</v>
      </c>
      <c r="B4" s="4">
        <v>8482</v>
      </c>
      <c r="C4" s="4">
        <v>211</v>
      </c>
      <c r="D4" s="4">
        <v>8</v>
      </c>
      <c r="E4" s="4">
        <v>8263</v>
      </c>
      <c r="F4" s="5"/>
    </row>
    <row r="5" spans="1:6">
      <c r="A5" s="3" t="s">
        <v>9</v>
      </c>
      <c r="B5" s="4">
        <v>6808</v>
      </c>
      <c r="C5" s="4">
        <v>113</v>
      </c>
      <c r="D5" s="4">
        <v>5</v>
      </c>
      <c r="E5" s="4">
        <v>6690</v>
      </c>
      <c r="F5" s="5"/>
    </row>
  </sheetData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B4" sqref="B4:E4"/>
    </sheetView>
  </sheetViews>
  <sheetFormatPr defaultColWidth="9" defaultRowHeight="13.6" outlineLevelRow="4" outlineLevelCol="5"/>
  <sheetData>
    <row r="1" ht="38.65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6</v>
      </c>
      <c r="B2" s="4">
        <v>6795</v>
      </c>
      <c r="C2" s="4">
        <v>123</v>
      </c>
      <c r="D2" s="4">
        <v>2</v>
      </c>
      <c r="E2" s="4">
        <v>6670</v>
      </c>
      <c r="F2" s="5"/>
    </row>
    <row r="3" spans="1:6">
      <c r="A3" s="3" t="s">
        <v>7</v>
      </c>
      <c r="B3" s="4">
        <v>4170</v>
      </c>
      <c r="C3" s="4">
        <v>257</v>
      </c>
      <c r="D3" s="4">
        <v>11</v>
      </c>
      <c r="E3" s="4">
        <v>3902</v>
      </c>
      <c r="F3" s="5"/>
    </row>
    <row r="4" spans="1:6">
      <c r="A4" s="3" t="s">
        <v>8</v>
      </c>
      <c r="B4" s="4">
        <v>7872</v>
      </c>
      <c r="C4" s="4">
        <v>257</v>
      </c>
      <c r="D4" s="4">
        <v>7</v>
      </c>
      <c r="E4" s="4">
        <v>7608</v>
      </c>
      <c r="F4" s="5"/>
    </row>
    <row r="5" spans="1:6">
      <c r="A5" s="3" t="s">
        <v>9</v>
      </c>
      <c r="B5" s="4">
        <v>6377</v>
      </c>
      <c r="C5" s="4">
        <v>97</v>
      </c>
      <c r="D5" s="4">
        <v>8</v>
      </c>
      <c r="E5" s="4">
        <v>6272</v>
      </c>
      <c r="F5" s="5"/>
    </row>
  </sheetData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B4" sqref="B4:E4"/>
    </sheetView>
  </sheetViews>
  <sheetFormatPr defaultColWidth="9" defaultRowHeight="13.6" outlineLevelRow="4" outlineLevelCol="5"/>
  <sheetData>
    <row r="1" ht="38.65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6</v>
      </c>
      <c r="B2" s="4">
        <v>5229</v>
      </c>
      <c r="C2" s="4">
        <v>82</v>
      </c>
      <c r="D2" s="4">
        <v>2</v>
      </c>
      <c r="E2" s="4">
        <v>5145</v>
      </c>
      <c r="F2" s="5"/>
    </row>
    <row r="3" spans="1:6">
      <c r="A3" s="3" t="s">
        <v>7</v>
      </c>
      <c r="B3" s="4">
        <v>3072</v>
      </c>
      <c r="C3" s="4">
        <v>224</v>
      </c>
      <c r="D3" s="4">
        <v>5</v>
      </c>
      <c r="E3" s="4">
        <v>2843</v>
      </c>
      <c r="F3" s="5"/>
    </row>
    <row r="4" spans="1:6">
      <c r="A4" s="3" t="s">
        <v>8</v>
      </c>
      <c r="B4" s="4">
        <v>6237</v>
      </c>
      <c r="C4" s="4">
        <v>255</v>
      </c>
      <c r="D4" s="4">
        <v>2</v>
      </c>
      <c r="E4" s="4">
        <v>5980</v>
      </c>
      <c r="F4" s="5"/>
    </row>
    <row r="5" spans="1:6">
      <c r="A5" s="3" t="s">
        <v>9</v>
      </c>
      <c r="B5" s="4">
        <v>4196</v>
      </c>
      <c r="C5" s="4">
        <v>98</v>
      </c>
      <c r="D5" s="4">
        <v>6</v>
      </c>
      <c r="E5" s="4">
        <v>4092</v>
      </c>
      <c r="F5" s="5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王春风</dc:creator>
  <cp:lastModifiedBy>xingguoshi</cp:lastModifiedBy>
  <dcterms:created xsi:type="dcterms:W3CDTF">2021-02-25T14:06:00Z</dcterms:created>
  <dcterms:modified xsi:type="dcterms:W3CDTF">2022-11-14T14:22:25Z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